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专项支出!$A$2:$I$10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<sst xmlns="http://schemas.openxmlformats.org/spreadsheetml/2006/main" count="38" uniqueCount="32">
  <si>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</si>
  <si>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</si>
  <si>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</si>
  <si>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</si>
  <si>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</si>
  <si>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</si>
  <si>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</si>
  <si>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</si>
  <si>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</si>
  <si>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</si>
  <si>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</si>
  <si>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</si>
  <si>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</si>
  <si>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区生态环境保护委员会办公室(团委)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</si>
  <si>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</si>
  <si>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</si>
  <si>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</si>
  <si>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</si>
  <si>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</si>
  <si>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</si>
  <si>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</si>
  <si>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</si>
  <si>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区团委专项工作经费</t>
  </si>
  <si>
    <t>团委</t>
  </si>
  <si>
    <t>团委小计</t>
  </si>
  <si>
    <t>环境监察与执法</t>
  </si>
  <si>
    <t>生态环境保护委员会办公室</t>
  </si>
  <si>
    <t>污染防治专项</t>
  </si>
  <si>
    <t>跟踪规划环评专项</t>
  </si>
  <si>
    <t>环境污染第三方治理专项</t>
  </si>
  <si>
    <t>尾气监测和小微站建设专项</t>
  </si>
  <si>
    <t>生态环境保护委员会办公室小计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</si>
</sst>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sz val="11"/>
      <name val="宋体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opLeftCell="A2" workbookViewId="0">
      <selection activeCell="B19" sqref="B19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1" customWidth="1"/>
    <col min="4" max="5" width="9" style="21"/>
    <col min="6" max="6" width="12.75" style="21" customWidth="1"/>
    <col min="7" max="7" width="9.75" style="21" customWidth="1"/>
    <col min="8" max="8" width="9" style="21"/>
    <col min="9" max="9" width="10.375" style="21" customWidth="1"/>
    <col min="10" max="10" width="9" style="21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" customFormat="1" spans="3:11">
      <c r="C2" s="21"/>
      <c r="D2" s="21"/>
      <c r="E2" s="21"/>
      <c r="F2" s="21"/>
      <c r="G2" s="21"/>
      <c r="H2" s="21"/>
      <c r="I2" s="21"/>
      <c r="J2" s="21"/>
      <c r="K2" s="25" t="s">
        <v>1</v>
      </c>
    </row>
    <row r="3" s="1" customFormat="1" ht="60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6" t="s">
        <v>12</v>
      </c>
    </row>
    <row r="4" s="1" customFormat="1" ht="13" customHeight="1" spans="1:11">
      <c r="A4" s="23">
        <v>2110101</v>
      </c>
      <c r="B4" s="24" t="s">
        <v>13</v>
      </c>
      <c r="C4" s="23">
        <v>6</v>
      </c>
      <c r="D4" s="23"/>
      <c r="E4" s="23"/>
      <c r="F4" s="23">
        <v>7.7</v>
      </c>
      <c r="G4" s="23">
        <f>C4*1.1</f>
        <v>6.6</v>
      </c>
      <c r="H4" s="23"/>
      <c r="I4" s="23"/>
      <c r="J4" s="23"/>
      <c r="K4" s="13"/>
    </row>
    <row r="5" s="1" customFormat="1" spans="1:11">
      <c r="A5" s="23"/>
      <c r="B5" s="13" t="s">
        <v>14</v>
      </c>
      <c r="C5" s="23">
        <f>SUM(C4:C4)</f>
        <v>6</v>
      </c>
      <c r="D5" s="23">
        <f t="shared" ref="C5:I5" si="0">SUM(D4:D4)</f>
        <v>0</v>
      </c>
      <c r="E5" s="23">
        <f t="shared" si="0"/>
        <v>0</v>
      </c>
      <c r="F5" s="23">
        <f t="shared" si="0"/>
        <v>7.7</v>
      </c>
      <c r="G5" s="23">
        <f t="shared" si="0"/>
        <v>6.6</v>
      </c>
      <c r="H5" s="23">
        <f t="shared" si="0"/>
        <v>0</v>
      </c>
      <c r="I5" s="23">
        <f t="shared" si="0"/>
        <v>0</v>
      </c>
      <c r="J5" s="23">
        <f>SUM(J4:J4)</f>
        <v>0</v>
      </c>
      <c r="K5" s="13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workbookViewId="0">
      <pane ySplit="2" topLeftCell="A3" activePane="bottomLeft" state="frozen"/>
      <selection/>
      <selection pane="bottomLeft" activeCell="B13" sqref="B13"/>
    </sheetView>
  </sheetViews>
  <sheetFormatPr defaultColWidth="9" defaultRowHeight="35" customHeight="1" outlineLevelCol="5"/>
  <cols>
    <col min="1" max="1" width="8.75" style="1" customWidth="1"/>
    <col min="2" max="2" width="37.125" style="4" customWidth="1"/>
    <col min="3" max="3" width="10.375" style="5" customWidth="1"/>
    <col min="4" max="5" width="14.125" style="6"/>
    <col min="6" max="6" width="16.625" style="7" customWidth="1"/>
    <col min="7" max="16384" width="9" style="1"/>
  </cols>
  <sheetData>
    <row r="1" s="1" customFormat="1" ht="36" customHeight="1" spans="1:6">
      <c r="A1" s="8" t="s">
        <v>15</v>
      </c>
      <c r="B1" s="8"/>
      <c r="C1" s="8"/>
      <c r="D1" s="8"/>
      <c r="E1" s="8"/>
      <c r="F1" s="8"/>
    </row>
    <row r="2" s="2" customFormat="1" ht="27" spans="1:6">
      <c r="A2" s="9" t="s">
        <v>16</v>
      </c>
      <c r="B2" s="10" t="s">
        <v>17</v>
      </c>
      <c r="C2" s="11" t="s">
        <v>18</v>
      </c>
      <c r="D2" s="12" t="s">
        <v>19</v>
      </c>
      <c r="E2" s="11" t="s">
        <v>20</v>
      </c>
      <c r="F2" s="10" t="s">
        <v>21</v>
      </c>
    </row>
    <row r="3" s="1" customFormat="1" ht="20" customHeight="1" spans="1:6">
      <c r="A3" s="13">
        <v>2012999</v>
      </c>
      <c r="B3" s="14" t="s">
        <v>22</v>
      </c>
      <c r="C3" s="11">
        <v>10</v>
      </c>
      <c r="D3" s="15">
        <v>18</v>
      </c>
      <c r="E3" s="15">
        <f t="shared" ref="E3:E25" si="0">C3-D3</f>
        <v>-8</v>
      </c>
      <c r="F3" s="9" t="s">
        <v>23</v>
      </c>
    </row>
    <row r="4" s="3" customFormat="1" ht="21" customHeight="1" spans="1:6">
      <c r="A4" s="16"/>
      <c r="B4" s="17" t="s">
        <v>24</v>
      </c>
      <c r="C4" s="18">
        <f>SUM(C3:C3)</f>
        <v>10</v>
      </c>
      <c r="D4" s="18">
        <f>D3</f>
        <v>18</v>
      </c>
      <c r="E4" s="15">
        <f t="shared" si="0"/>
        <v>-8</v>
      </c>
      <c r="F4" s="19" t="s">
        <v>23</v>
      </c>
    </row>
    <row r="5" s="1" customFormat="1" ht="27" spans="1:6">
      <c r="A5" s="13">
        <v>2110299</v>
      </c>
      <c r="B5" s="14" t="s">
        <v>25</v>
      </c>
      <c r="C5" s="9">
        <v>15</v>
      </c>
      <c r="D5" s="20">
        <v>15</v>
      </c>
      <c r="E5" s="15">
        <f t="shared" si="0"/>
        <v>0</v>
      </c>
      <c r="F5" s="9" t="s">
        <v>26</v>
      </c>
    </row>
    <row r="6" s="1" customFormat="1" ht="27" spans="1:6">
      <c r="A6" s="13">
        <v>2110399</v>
      </c>
      <c r="B6" s="14" t="s">
        <v>27</v>
      </c>
      <c r="C6" s="9">
        <v>205</v>
      </c>
      <c r="D6" s="20">
        <v>205</v>
      </c>
      <c r="E6" s="15">
        <f t="shared" si="0"/>
        <v>0</v>
      </c>
      <c r="F6" s="9" t="s">
        <v>26</v>
      </c>
    </row>
    <row r="7" s="1" customFormat="1" ht="27" spans="1:6">
      <c r="A7" s="13">
        <v>2110199</v>
      </c>
      <c r="B7" s="14" t="s">
        <v>28</v>
      </c>
      <c r="C7" s="9">
        <v>31.88</v>
      </c>
      <c r="D7" s="20">
        <v>31.88</v>
      </c>
      <c r="E7" s="15">
        <f t="shared" si="0"/>
        <v>0</v>
      </c>
      <c r="F7" s="9" t="s">
        <v>26</v>
      </c>
    </row>
    <row r="8" s="1" customFormat="1" ht="27" spans="1:6">
      <c r="A8" s="13">
        <v>2110399</v>
      </c>
      <c r="B8" s="14" t="s">
        <v>29</v>
      </c>
      <c r="C8" s="9">
        <v>80</v>
      </c>
      <c r="D8" s="20">
        <v>110</v>
      </c>
      <c r="E8" s="15">
        <f t="shared" si="0"/>
        <v>-30</v>
      </c>
      <c r="F8" s="9" t="s">
        <v>26</v>
      </c>
    </row>
    <row r="9" s="1" customFormat="1" ht="27" spans="1:6">
      <c r="A9" s="13">
        <v>2110299</v>
      </c>
      <c r="B9" s="14" t="s">
        <v>30</v>
      </c>
      <c r="C9" s="9">
        <v>55</v>
      </c>
      <c r="D9" s="20">
        <v>150</v>
      </c>
      <c r="E9" s="15">
        <f t="shared" si="0"/>
        <v>-95</v>
      </c>
      <c r="F9" s="9" t="s">
        <v>26</v>
      </c>
    </row>
    <row r="10" s="3" customFormat="1" ht="27" spans="1:6">
      <c r="A10" s="16"/>
      <c r="B10" s="17" t="s">
        <v>31</v>
      </c>
      <c r="C10" s="18">
        <f>SUM(C5:C9)</f>
        <v>386.88</v>
      </c>
      <c r="D10" s="18">
        <f>SUM(D5:D9)</f>
        <v>511.88</v>
      </c>
      <c r="E10" s="15">
        <f t="shared" si="0"/>
        <v>-125</v>
      </c>
      <c r="F10" s="19" t="s">
        <v>26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2024-08-22T02:27:37Z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