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1"/>
  </bookViews>
  <sheets>
    <sheet name="一般商品服务支出" sheetId="2" r:id="rId1"/>
    <sheet name="专项支出" sheetId="1" r:id="rId2"/>
  </sheets>
  <definedNames>
    <definedName name="_xlnm._FilterDatabase" localSheetId="1" hidden="1">专项支出!$A$2:$I$7</definedName>
    <definedName name="_xlnm.Print_Area" localSheetId="1">专项支出!#REF!</definedName>
    <definedName name="_xlnm.Print_Titles" localSheetId="1">专项支出!$1:$2</definedName>
    <definedName name="_xlnm.Print_Titles" localSheetId="0">一般商品服务支出!$1:$3</definedName>
    <definedName name="_xlnm._FilterDatabase" localSheetId="0" hidden="1">一般商品服务支出!$A$3:$L$5</definedName>
    <definedName name="_xlnm.Print_Area" localSheetId="0">一般商品服务支出!#REF!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<sst xmlns="http://schemas.openxmlformats.org/spreadsheetml/2006/main" count="33" uniqueCount="29">
  <si>
    <t>2024年永州经开区一般商品服务支出</t>
  </si>
  <si>
    <t>单位：万元</t>
  </si>
  <si>
    <t>科目
编码</t>
  </si>
  <si>
    <t>预算单位</t>
  </si>
  <si>
    <t>全额在职人数（含政府雇员）</t>
  </si>
  <si>
    <t>公车数量</t>
  </si>
  <si>
    <t>党员人数（含预备党员）</t>
  </si>
  <si>
    <t>2024年一般商品和服务支出合计</t>
  </si>
  <si>
    <t>办公经费（1.1万元/人）</t>
  </si>
  <si>
    <t>公车运行维护费</t>
  </si>
  <si>
    <r>
      <rPr>
        <b/>
        <sz val="11"/>
        <color theme="1"/>
        <rFont val="等线"/>
        <charset val="134"/>
      </rPr>
      <t>党建经费</t>
    </r>
    <r>
      <rPr>
        <b/>
        <sz val="8"/>
        <color indexed="8"/>
        <rFont val="等线"/>
        <charset val="134"/>
      </rPr>
      <t>（0.5+0.05x）</t>
    </r>
  </si>
  <si>
    <t>工会经费</t>
  </si>
  <si>
    <t>备注</t>
  </si>
  <si>
    <t>区纪委监工委</t>
  </si>
  <si>
    <t>金美丽产投挂职，减少1人公用经费</t>
  </si>
  <si>
    <t>一般商品服务支出合计</t>
  </si>
  <si>
    <t>永州经开区2024年专项资金预算情况表</t>
  </si>
  <si>
    <t>功能分类科目编码</t>
  </si>
  <si>
    <t>项目名称</t>
  </si>
  <si>
    <t>建议数</t>
  </si>
  <si>
    <t>2023年
预算数</t>
  </si>
  <si>
    <t>增减额</t>
  </si>
  <si>
    <t>申报单位</t>
  </si>
  <si>
    <t>廉政宣传教育专项经费</t>
  </si>
  <si>
    <t>纪委监工委</t>
  </si>
  <si>
    <t>办案业务专项经费</t>
  </si>
  <si>
    <t>专项整治工作经费</t>
  </si>
  <si>
    <t>老干部工作经费</t>
  </si>
  <si>
    <t>纪委监工委小计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</si>
</sst>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color theme="1"/>
      <name val="等线"/>
      <charset val="134"/>
    </font>
    <font>
      <b/>
      <sz val="11"/>
      <color theme="1"/>
      <name val="等线"/>
      <charset val="134"/>
    </font>
    <font>
      <sz val="20"/>
      <color theme="1"/>
      <name val="等线"/>
      <charset val="134"/>
    </font>
    <font>
      <b/>
      <sz val="20"/>
      <color theme="1"/>
      <name val="等线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b/>
      <sz val="8"/>
      <color indexed="8"/>
      <name val="等线"/>
      <charset val="134"/>
    </font>
  </fonts>
  <fills count="34">
    <fill>
      <patternFill patternType="none"/>
    </fill>
    <fill>
      <patternFill patternType="gray125"/>
    </fill>
    <fill>
      <patternFill patternType="solid">
        <fgColor theme="9" tint="0.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 applyProtection="0"/>
  </cellStyleXfs>
  <cellXfs count="26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 wrapText="1"/>
    </xf>
    <xf numFmtId="0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justify" vertical="center"/>
    </xf>
    <xf numFmtId="0" fontId="2" fillId="0" borderId="1" xfId="0" applyFont="1" applyFill="1" applyBorder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6" xfId="51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FF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"/>
  <sheetViews>
    <sheetView workbookViewId="0">
      <selection activeCell="A5" sqref="$A5:$XFD16"/>
    </sheetView>
  </sheetViews>
  <sheetFormatPr defaultColWidth="9" defaultRowHeight="13.5" outlineLevelRow="4"/>
  <cols>
    <col min="1" max="1" width="8" style="1" customWidth="1"/>
    <col min="2" max="2" width="44.875" style="1" customWidth="1"/>
    <col min="3" max="3" width="9.75" style="21" customWidth="1"/>
    <col min="4" max="5" width="9" style="21"/>
    <col min="6" max="6" width="12.75" style="21" customWidth="1"/>
    <col min="7" max="7" width="9.75" style="21" customWidth="1"/>
    <col min="8" max="8" width="9" style="21"/>
    <col min="9" max="9" width="10.375" style="21" customWidth="1"/>
    <col min="10" max="10" width="9" style="21"/>
    <col min="11" max="11" width="27.625" style="1" customWidth="1"/>
    <col min="12" max="12" width="32.125" style="1" customWidth="1"/>
    <col min="13" max="16384" width="9" style="1"/>
  </cols>
  <sheetData>
    <row r="1" s="1" customFormat="1" ht="43" customHeight="1" spans="1:11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</row>
    <row r="2" s="1" customFormat="1" spans="3:11">
      <c r="C2" s="21"/>
      <c r="D2" s="21"/>
      <c r="E2" s="21"/>
      <c r="F2" s="21"/>
      <c r="G2" s="21"/>
      <c r="H2" s="21"/>
      <c r="I2" s="21"/>
      <c r="J2" s="21"/>
      <c r="K2" s="3" t="s">
        <v>1</v>
      </c>
    </row>
    <row r="3" s="1" customFormat="1" ht="60" customHeight="1" spans="1:11">
      <c r="A3" s="11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1" t="s">
        <v>8</v>
      </c>
      <c r="H3" s="11" t="s">
        <v>9</v>
      </c>
      <c r="I3" s="11" t="s">
        <v>10</v>
      </c>
      <c r="J3" s="11" t="s">
        <v>11</v>
      </c>
      <c r="K3" s="25" t="s">
        <v>12</v>
      </c>
    </row>
    <row r="4" s="1" customFormat="1" ht="27" spans="1:11">
      <c r="A4" s="23">
        <v>2011101</v>
      </c>
      <c r="B4" s="24" t="s">
        <v>13</v>
      </c>
      <c r="C4" s="23">
        <v>10</v>
      </c>
      <c r="D4" s="23"/>
      <c r="E4" s="23">
        <v>13</v>
      </c>
      <c r="F4" s="23">
        <f>SUM(G4:J4)</f>
        <v>17.05</v>
      </c>
      <c r="G4" s="23">
        <f>(C4-1)*1.1</f>
        <v>9.9</v>
      </c>
      <c r="H4" s="23"/>
      <c r="I4" s="23">
        <f>0.5+0.05*E4</f>
        <v>1.15</v>
      </c>
      <c r="J4" s="23">
        <v>6</v>
      </c>
      <c r="K4" s="15" t="s">
        <v>14</v>
      </c>
    </row>
    <row r="5" s="1" customFormat="1" spans="1:11">
      <c r="A5" s="23"/>
      <c r="B5" s="14" t="s">
        <v>15</v>
      </c>
      <c r="C5" s="23">
        <f>SUM(C4:C4)</f>
        <v>10</v>
      </c>
      <c r="D5" s="23">
        <f t="shared" ref="C5:I5" si="0">SUM(D4:D4)</f>
        <v>0</v>
      </c>
      <c r="E5" s="23">
        <f t="shared" si="0"/>
        <v>13</v>
      </c>
      <c r="F5" s="23">
        <f t="shared" si="0"/>
        <v>17.05</v>
      </c>
      <c r="G5" s="23">
        <f t="shared" si="0"/>
        <v>9.9</v>
      </c>
      <c r="H5" s="23">
        <f t="shared" si="0"/>
        <v>0</v>
      </c>
      <c r="I5" s="23">
        <f t="shared" si="0"/>
        <v>1.15</v>
      </c>
      <c r="J5" s="23">
        <f>SUM(J4:J4)</f>
        <v>6</v>
      </c>
      <c r="K5" s="14"/>
    </row>
  </sheetData>
  <mergeCells count="1">
    <mergeCell ref="A1:K1"/>
  </mergeCells>
  <pageMargins left="0.751388888888889" right="0.751388888888889" top="1" bottom="1" header="0.5" footer="0.5"/>
  <pageSetup paperSize="9" scale="83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"/>
  <sheetViews>
    <sheetView tabSelected="1" view="pageBreakPreview" zoomScaleNormal="100" workbookViewId="0">
      <pane ySplit="2" topLeftCell="A3" activePane="bottomLeft" state="frozen"/>
      <selection/>
      <selection pane="bottomLeft" activeCell="F12" sqref="F12"/>
    </sheetView>
  </sheetViews>
  <sheetFormatPr defaultColWidth="9" defaultRowHeight="35" customHeight="1" outlineLevelRow="6" outlineLevelCol="5"/>
  <cols>
    <col min="1" max="1" width="8.75" style="1" customWidth="1"/>
    <col min="2" max="2" width="37.125" style="5" customWidth="1"/>
    <col min="3" max="3" width="10.375" style="6" customWidth="1"/>
    <col min="4" max="5" width="14.125" style="7"/>
    <col min="6" max="6" width="16.625" style="8" customWidth="1"/>
    <col min="7" max="16384" width="9" style="1"/>
  </cols>
  <sheetData>
    <row r="1" s="1" customFormat="1" ht="36" customHeight="1" spans="1:6">
      <c r="A1" s="9" t="s">
        <v>16</v>
      </c>
      <c r="B1" s="9"/>
      <c r="C1" s="9"/>
      <c r="D1" s="9"/>
      <c r="E1" s="9"/>
      <c r="F1" s="9"/>
    </row>
    <row r="2" s="2" customFormat="1" ht="27" spans="1:6">
      <c r="A2" s="10" t="s">
        <v>17</v>
      </c>
      <c r="B2" s="11" t="s">
        <v>18</v>
      </c>
      <c r="C2" s="12" t="s">
        <v>19</v>
      </c>
      <c r="D2" s="13" t="s">
        <v>20</v>
      </c>
      <c r="E2" s="12" t="s">
        <v>21</v>
      </c>
      <c r="F2" s="11" t="s">
        <v>22</v>
      </c>
    </row>
    <row r="3" s="1" customFormat="1" ht="28" customHeight="1" spans="1:6">
      <c r="A3" s="14">
        <v>2011199</v>
      </c>
      <c r="B3" s="15" t="s">
        <v>23</v>
      </c>
      <c r="C3" s="11">
        <v>74</v>
      </c>
      <c r="D3" s="10">
        <v>84</v>
      </c>
      <c r="E3" s="16">
        <f>C3-D3</f>
        <v>-10</v>
      </c>
      <c r="F3" s="10" t="s">
        <v>24</v>
      </c>
    </row>
    <row r="4" s="1" customFormat="1" ht="28" customHeight="1" spans="1:6">
      <c r="A4" s="14">
        <v>2011104</v>
      </c>
      <c r="B4" s="15" t="s">
        <v>25</v>
      </c>
      <c r="C4" s="11">
        <v>60.5</v>
      </c>
      <c r="D4" s="10">
        <v>50.5</v>
      </c>
      <c r="E4" s="16">
        <f>C4-D4</f>
        <v>10</v>
      </c>
      <c r="F4" s="10" t="s">
        <v>24</v>
      </c>
    </row>
    <row r="5" s="1" customFormat="1" ht="28" customHeight="1" spans="1:6">
      <c r="A5" s="15">
        <v>2011199</v>
      </c>
      <c r="B5" s="15" t="s">
        <v>26</v>
      </c>
      <c r="C5" s="11">
        <v>7</v>
      </c>
      <c r="D5" s="10">
        <v>7</v>
      </c>
      <c r="E5" s="16">
        <f>C5-D5</f>
        <v>0</v>
      </c>
      <c r="F5" s="10" t="s">
        <v>24</v>
      </c>
    </row>
    <row r="6" s="3" customFormat="1" ht="28" customHeight="1" spans="1:6">
      <c r="A6" s="15">
        <v>2080501</v>
      </c>
      <c r="B6" s="15" t="s">
        <v>27</v>
      </c>
      <c r="C6" s="11">
        <v>0.658</v>
      </c>
      <c r="D6" s="10">
        <v>0</v>
      </c>
      <c r="E6" s="16">
        <f>C6-D6</f>
        <v>0.658</v>
      </c>
      <c r="F6" s="10" t="s">
        <v>24</v>
      </c>
    </row>
    <row r="7" s="4" customFormat="1" ht="29" customHeight="1" spans="1:6">
      <c r="A7" s="17"/>
      <c r="B7" s="18" t="s">
        <v>28</v>
      </c>
      <c r="C7" s="19">
        <f>SUM(C3:C6)</f>
        <v>142.158</v>
      </c>
      <c r="D7" s="19">
        <f>SUM(D3:D6)</f>
        <v>141.5</v>
      </c>
      <c r="E7" s="16">
        <f>C7-D7</f>
        <v>0.657999999999987</v>
      </c>
      <c r="F7" s="20" t="s">
        <v>24</v>
      </c>
    </row>
  </sheetData>
  <mergeCells count="1">
    <mergeCell ref="A1:F1"/>
  </mergeCells>
  <printOptions horizontalCentered="1"/>
  <pageMargins left="0.554861111111111" right="0.554861111111111" top="0.409027777777778" bottom="0.409027777777778" header="0" footer="0.393055555555556"/>
  <pageSetup paperSize="9" scale="76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一般商品服务支出</vt:lpstr>
      <vt:lpstr>专项支出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唐</cp:lastModifiedBy>
  <dcterms:created xsi:type="dcterms:W3CDTF">2023-10-31T00:32:00Z</dcterms:created>
  <dcterms:modified xsi:type="dcterms:W3CDTF">2024-08-21T07:52:31Z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31BF75BD0EFD48199DA1D11C092A798F_13</vt:lpwstr>
  </property>
  <property fmtid="{D5CDD505-2E9C-101B-9397-08002B2CF9AE}" pid="3" name="KSOProductBuildVer">
    <vt:lpwstr>2052-12.1.0.17827</vt:lpwstr>
  </property>
  <property fmtid="{D5CDD505-2E9C-101B-9397-08002B2CF9AE}" pid="4" name="KSOReadingLayout">
    <vt:bool>true</vt:bool>
  </property>
</Properties>
</file>