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专项支出!$A$2:$I$19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政法委、信访局</t>
        </r>
      </text>
    </comment>
  </commentList>
</comments>
</file>

<file path=xl/sharedStrings.xml><?xml version="1.0" encoding="utf-8"?>
<sst xmlns="http://schemas.openxmlformats.org/spreadsheetml/2006/main" count="57" uniqueCount="41">
  <si>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</si>
  <si>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</si>
  <si>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</si>
  <si>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</si>
  <si>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</si>
  <si>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</si>
  <si>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</si>
  <si>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</si>
  <si>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</si>
  <si>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</si>
  <si>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</si>
  <si>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</si>
  <si>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</si>
  <si>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区平安建设领导小组办公室</t>
  </si>
  <si>
    <t>周文静兼法务部负责人，公用经费放法务部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</si>
  <si>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</si>
  <si>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</si>
  <si>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</si>
  <si>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</si>
  <si>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</si>
  <si>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</si>
  <si>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</si>
  <si>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</si>
  <si>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信访专项工作经费</t>
  </si>
  <si>
    <t>平安建设领导小组办公室</t>
  </si>
  <si>
    <t>信访维稳业务专项工作经费（含驻京，驻长沙接劝返工作经费）</t>
  </si>
  <si>
    <t>疑难案件信访化解及信访救助工作专项经费</t>
  </si>
  <si>
    <t>全区律师代理服务专项经费</t>
  </si>
  <si>
    <t>法务部工作专项经费</t>
  </si>
  <si>
    <t>全区法律顾问服务专项经费</t>
  </si>
  <si>
    <t>全区民事诉讼专项经费</t>
  </si>
  <si>
    <t>普法和依法治理宣传专项经费</t>
  </si>
  <si>
    <t>综治（民调、平安建设）工作、社区矫正和安置帮教工作专项经费</t>
  </si>
  <si>
    <t>人民调解“以奖代补”、政法五
老专项工作、一站式矛盾调解中心专项资金</t>
  </si>
  <si>
    <t>专项行动经费</t>
  </si>
  <si>
    <t>创建全国市域社会治理现代化试点地区工作专项经费</t>
  </si>
  <si>
    <t>综治中心机房网络专项经费</t>
  </si>
  <si>
    <t>网格化管理工作专项经费</t>
  </si>
  <si>
    <t>人民防线工作上解专项经费</t>
  </si>
  <si>
    <t>全区重点项目雪亮工程二期专项经费</t>
  </si>
  <si>
    <t>平安建设领导小组办公室小计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</si>
</sst>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rgb="FFFF0000"/>
      <name val="等线"/>
      <charset val="134"/>
    </font>
    <font>
      <sz val="20"/>
      <color theme="1"/>
      <name val="等线"/>
      <charset val="134"/>
    </font>
    <font>
      <b/>
      <sz val="11"/>
      <color rgb="FFFF0000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B17" sqref="B17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30" customWidth="1"/>
    <col min="4" max="5" width="9" style="30"/>
    <col min="6" max="6" width="12.75" style="30" customWidth="1"/>
    <col min="7" max="7" width="9.75" style="30" customWidth="1"/>
    <col min="8" max="8" width="9" style="30"/>
    <col min="9" max="9" width="10.375" style="30" customWidth="1"/>
    <col min="10" max="10" width="9" style="30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="1" customFormat="1" spans="3:11">
      <c r="C2" s="30"/>
      <c r="D2" s="30"/>
      <c r="E2" s="30"/>
      <c r="F2" s="30"/>
      <c r="G2" s="30"/>
      <c r="H2" s="30"/>
      <c r="I2" s="30"/>
      <c r="J2" s="30"/>
      <c r="K2" s="34" t="s">
        <v>1</v>
      </c>
    </row>
    <row r="3" s="1" customFormat="1" ht="60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35" t="s">
        <v>12</v>
      </c>
    </row>
    <row r="4" s="1" customFormat="1" ht="27" spans="1:11">
      <c r="A4" s="32">
        <v>2040601</v>
      </c>
      <c r="B4" s="33" t="s">
        <v>13</v>
      </c>
      <c r="C4" s="32">
        <v>15</v>
      </c>
      <c r="D4" s="32"/>
      <c r="E4" s="32">
        <v>0</v>
      </c>
      <c r="F4" s="32">
        <f>SUM(G4:J4)</f>
        <v>17.6</v>
      </c>
      <c r="G4" s="32">
        <f>(C4+1)*1.1</f>
        <v>17.6</v>
      </c>
      <c r="H4" s="32"/>
      <c r="I4" s="32"/>
      <c r="J4" s="32"/>
      <c r="K4" s="36" t="s">
        <v>14</v>
      </c>
    </row>
    <row r="5" s="1" customFormat="1" spans="1:11">
      <c r="A5" s="32"/>
      <c r="B5" s="20" t="s">
        <v>15</v>
      </c>
      <c r="C5" s="32">
        <f>SUM(C4:C4)</f>
        <v>15</v>
      </c>
      <c r="D5" s="32">
        <f t="shared" ref="C5:J5" si="0">SUM(D4:D4)</f>
        <v>0</v>
      </c>
      <c r="E5" s="32">
        <f t="shared" si="0"/>
        <v>0</v>
      </c>
      <c r="F5" s="32">
        <f t="shared" si="0"/>
        <v>17.6</v>
      </c>
      <c r="G5" s="32">
        <f t="shared" si="0"/>
        <v>17.6</v>
      </c>
      <c r="H5" s="32">
        <f t="shared" si="0"/>
        <v>0</v>
      </c>
      <c r="I5" s="32">
        <f t="shared" si="0"/>
        <v>0</v>
      </c>
      <c r="J5" s="32">
        <f t="shared" si="0"/>
        <v>0</v>
      </c>
      <c r="K5" s="20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view="pageBreakPreview" zoomScaleNormal="100" workbookViewId="0">
      <pane ySplit="2" topLeftCell="A3" activePane="bottomLeft" state="frozen"/>
      <selection/>
      <selection pane="bottomLeft" activeCell="J6" sqref="J6"/>
    </sheetView>
  </sheetViews>
  <sheetFormatPr defaultColWidth="9" defaultRowHeight="35" customHeight="1" outlineLevelCol="5"/>
  <cols>
    <col min="1" max="1" width="8.75" style="1" customWidth="1"/>
    <col min="2" max="2" width="37.125" style="6" customWidth="1"/>
    <col min="3" max="3" width="10.375" style="7" customWidth="1"/>
    <col min="4" max="5" width="14.125" style="8"/>
    <col min="6" max="6" width="24.75" style="9" customWidth="1"/>
    <col min="7" max="16384" width="9" style="1"/>
  </cols>
  <sheetData>
    <row r="1" s="1" customFormat="1" ht="36" customHeight="1" spans="1:6">
      <c r="A1" s="10" t="s">
        <v>16</v>
      </c>
      <c r="B1" s="10"/>
      <c r="C1" s="10"/>
      <c r="D1" s="10"/>
      <c r="E1" s="10"/>
      <c r="F1" s="10"/>
    </row>
    <row r="2" s="2" customFormat="1" ht="27" spans="1:6">
      <c r="A2" s="11" t="s">
        <v>17</v>
      </c>
      <c r="B2" s="12" t="s">
        <v>18</v>
      </c>
      <c r="C2" s="13" t="s">
        <v>19</v>
      </c>
      <c r="D2" s="14" t="s">
        <v>20</v>
      </c>
      <c r="E2" s="13" t="s">
        <v>21</v>
      </c>
      <c r="F2" s="12" t="s">
        <v>22</v>
      </c>
    </row>
    <row r="3" s="3" customFormat="1" ht="28" customHeight="1" spans="1:6">
      <c r="A3" s="15">
        <v>2014004</v>
      </c>
      <c r="B3" s="16" t="s">
        <v>23</v>
      </c>
      <c r="C3" s="17">
        <v>36</v>
      </c>
      <c r="D3" s="18">
        <v>36</v>
      </c>
      <c r="E3" s="19">
        <f t="shared" ref="E3:E53" si="0">C3-D3</f>
        <v>0</v>
      </c>
      <c r="F3" s="18" t="s">
        <v>24</v>
      </c>
    </row>
    <row r="4" s="3" customFormat="1" ht="36" customHeight="1" spans="1:6">
      <c r="A4" s="15">
        <v>2014004</v>
      </c>
      <c r="B4" s="16" t="s">
        <v>25</v>
      </c>
      <c r="C4" s="17">
        <v>138.6</v>
      </c>
      <c r="D4" s="18">
        <v>138.6</v>
      </c>
      <c r="E4" s="19">
        <f t="shared" si="0"/>
        <v>0</v>
      </c>
      <c r="F4" s="18" t="s">
        <v>24</v>
      </c>
    </row>
    <row r="5" s="1" customFormat="1" ht="28" customHeight="1" spans="1:6">
      <c r="A5" s="20">
        <v>2014004</v>
      </c>
      <c r="B5" s="21" t="s">
        <v>26</v>
      </c>
      <c r="C5" s="12">
        <v>10</v>
      </c>
      <c r="D5" s="11">
        <v>27</v>
      </c>
      <c r="E5" s="19">
        <f t="shared" si="0"/>
        <v>-17</v>
      </c>
      <c r="F5" s="11" t="s">
        <v>24</v>
      </c>
    </row>
    <row r="6" s="4" customFormat="1" ht="28" customHeight="1" spans="1:6">
      <c r="A6" s="22">
        <v>2040606</v>
      </c>
      <c r="B6" s="23" t="s">
        <v>27</v>
      </c>
      <c r="C6" s="24">
        <v>0</v>
      </c>
      <c r="D6" s="25">
        <v>0</v>
      </c>
      <c r="E6" s="19">
        <f t="shared" si="0"/>
        <v>0</v>
      </c>
      <c r="F6" s="25" t="s">
        <v>24</v>
      </c>
    </row>
    <row r="7" s="1" customFormat="1" ht="28" customHeight="1" spans="1:6">
      <c r="A7" s="20">
        <v>2040699</v>
      </c>
      <c r="B7" s="21" t="s">
        <v>28</v>
      </c>
      <c r="C7" s="12">
        <v>5</v>
      </c>
      <c r="D7" s="11">
        <v>5</v>
      </c>
      <c r="E7" s="19">
        <f t="shared" si="0"/>
        <v>0</v>
      </c>
      <c r="F7" s="11" t="s">
        <v>24</v>
      </c>
    </row>
    <row r="8" s="1" customFormat="1" ht="28" customHeight="1" spans="1:6">
      <c r="A8" s="20">
        <v>2040606</v>
      </c>
      <c r="B8" s="21" t="s">
        <v>29</v>
      </c>
      <c r="C8" s="12">
        <v>39</v>
      </c>
      <c r="D8" s="11">
        <v>50</v>
      </c>
      <c r="E8" s="19">
        <f t="shared" si="0"/>
        <v>-11</v>
      </c>
      <c r="F8" s="11" t="s">
        <v>24</v>
      </c>
    </row>
    <row r="9" s="1" customFormat="1" ht="28" customHeight="1" spans="1:6">
      <c r="A9" s="20">
        <v>2040699</v>
      </c>
      <c r="B9" s="21" t="s">
        <v>30</v>
      </c>
      <c r="C9" s="12">
        <v>50</v>
      </c>
      <c r="D9" s="11">
        <v>0</v>
      </c>
      <c r="E9" s="19">
        <f t="shared" si="0"/>
        <v>50</v>
      </c>
      <c r="F9" s="11" t="s">
        <v>24</v>
      </c>
    </row>
    <row r="10" s="1" customFormat="1" ht="28" customHeight="1" spans="1:6">
      <c r="A10" s="20">
        <v>2040605</v>
      </c>
      <c r="B10" s="21" t="s">
        <v>31</v>
      </c>
      <c r="C10" s="12">
        <v>5</v>
      </c>
      <c r="D10" s="11">
        <v>5</v>
      </c>
      <c r="E10" s="19">
        <f t="shared" si="0"/>
        <v>0</v>
      </c>
      <c r="F10" s="11" t="s">
        <v>24</v>
      </c>
    </row>
    <row r="11" s="1" customFormat="1" ht="36" customHeight="1" spans="1:6">
      <c r="A11" s="20">
        <v>2040604</v>
      </c>
      <c r="B11" s="21" t="s">
        <v>32</v>
      </c>
      <c r="C11" s="12">
        <v>15</v>
      </c>
      <c r="D11" s="11">
        <v>15</v>
      </c>
      <c r="E11" s="19">
        <f t="shared" si="0"/>
        <v>0</v>
      </c>
      <c r="F11" s="11" t="s">
        <v>24</v>
      </c>
    </row>
    <row r="12" s="1" customFormat="1" ht="36" customHeight="1" spans="1:6">
      <c r="A12" s="20">
        <v>2040604</v>
      </c>
      <c r="B12" s="21" t="s">
        <v>33</v>
      </c>
      <c r="C12" s="12">
        <v>15</v>
      </c>
      <c r="D12" s="11">
        <v>15</v>
      </c>
      <c r="E12" s="19">
        <f t="shared" si="0"/>
        <v>0</v>
      </c>
      <c r="F12" s="11" t="s">
        <v>24</v>
      </c>
    </row>
    <row r="13" s="1" customFormat="1" ht="28" customHeight="1" spans="1:6">
      <c r="A13" s="20">
        <v>2040699</v>
      </c>
      <c r="B13" s="21" t="s">
        <v>34</v>
      </c>
      <c r="C13" s="12">
        <v>10</v>
      </c>
      <c r="D13" s="11">
        <v>35</v>
      </c>
      <c r="E13" s="19">
        <f t="shared" si="0"/>
        <v>-25</v>
      </c>
      <c r="F13" s="11" t="s">
        <v>24</v>
      </c>
    </row>
    <row r="14" s="1" customFormat="1" ht="36" customHeight="1" spans="1:6">
      <c r="A14" s="20">
        <v>2040699</v>
      </c>
      <c r="B14" s="21" t="s">
        <v>35</v>
      </c>
      <c r="C14" s="12">
        <v>10</v>
      </c>
      <c r="D14" s="11">
        <v>10</v>
      </c>
      <c r="E14" s="19">
        <f t="shared" si="0"/>
        <v>0</v>
      </c>
      <c r="F14" s="11" t="s">
        <v>24</v>
      </c>
    </row>
    <row r="15" s="1" customFormat="1" ht="28" customHeight="1" spans="1:6">
      <c r="A15" s="20">
        <v>2040613</v>
      </c>
      <c r="B15" s="21" t="s">
        <v>36</v>
      </c>
      <c r="C15" s="12">
        <v>4</v>
      </c>
      <c r="D15" s="11">
        <v>4</v>
      </c>
      <c r="E15" s="19">
        <f t="shared" si="0"/>
        <v>0</v>
      </c>
      <c r="F15" s="11" t="s">
        <v>24</v>
      </c>
    </row>
    <row r="16" s="1" customFormat="1" ht="28" customHeight="1" spans="1:6">
      <c r="A16" s="20">
        <v>2120199</v>
      </c>
      <c r="B16" s="21" t="s">
        <v>37</v>
      </c>
      <c r="C16" s="12">
        <v>5</v>
      </c>
      <c r="D16" s="11">
        <v>5</v>
      </c>
      <c r="E16" s="19">
        <f t="shared" si="0"/>
        <v>0</v>
      </c>
      <c r="F16" s="11" t="s">
        <v>24</v>
      </c>
    </row>
    <row r="17" s="4" customFormat="1" ht="28" customHeight="1" spans="1:6">
      <c r="A17" s="22"/>
      <c r="B17" s="23" t="s">
        <v>38</v>
      </c>
      <c r="C17" s="24">
        <v>0</v>
      </c>
      <c r="D17" s="25">
        <v>5</v>
      </c>
      <c r="E17" s="19">
        <f t="shared" si="0"/>
        <v>-5</v>
      </c>
      <c r="F17" s="25" t="s">
        <v>24</v>
      </c>
    </row>
    <row r="18" s="4" customFormat="1" ht="28" customHeight="1" spans="1:6">
      <c r="A18" s="22"/>
      <c r="B18" s="23" t="s">
        <v>39</v>
      </c>
      <c r="C18" s="24">
        <v>0</v>
      </c>
      <c r="D18" s="25">
        <v>0</v>
      </c>
      <c r="E18" s="19">
        <f t="shared" si="0"/>
        <v>0</v>
      </c>
      <c r="F18" s="25" t="s">
        <v>24</v>
      </c>
    </row>
    <row r="19" s="5" customFormat="1" ht="31" customHeight="1" spans="1:6">
      <c r="A19" s="26"/>
      <c r="B19" s="27" t="s">
        <v>40</v>
      </c>
      <c r="C19" s="28">
        <f>SUM(C3:C18)</f>
        <v>342.6</v>
      </c>
      <c r="D19" s="28">
        <f>SUM(D3:D18)</f>
        <v>350.6</v>
      </c>
      <c r="E19" s="19">
        <f t="shared" si="0"/>
        <v>-8</v>
      </c>
      <c r="F19" s="29" t="s">
        <v>24</v>
      </c>
    </row>
    <row r="20" s="1" customFormat="1" ht="13.5" spans="2:6">
      <c r="B20" s="6"/>
      <c r="C20" s="7"/>
      <c r="D20" s="8"/>
      <c r="E20" s="8"/>
      <c r="F20" s="9"/>
    </row>
    <row r="21" s="1" customFormat="1" ht="13.5" spans="2:6">
      <c r="B21" s="6"/>
      <c r="C21" s="7"/>
      <c r="D21" s="8"/>
      <c r="E21" s="8"/>
      <c r="F21" s="9"/>
    </row>
    <row r="22" s="1" customFormat="1" ht="13.5" spans="2:6">
      <c r="B22" s="6"/>
      <c r="C22" s="7"/>
      <c r="D22" s="8"/>
      <c r="E22" s="8"/>
      <c r="F22" s="9"/>
    </row>
    <row r="23" s="1" customFormat="1" ht="13.5" spans="2:6">
      <c r="B23" s="6"/>
      <c r="C23" s="7"/>
      <c r="D23" s="8"/>
      <c r="E23" s="8"/>
      <c r="F23" s="9"/>
    </row>
    <row r="24" s="1" customFormat="1" ht="13.5" spans="2:6">
      <c r="B24" s="6"/>
      <c r="C24" s="7"/>
      <c r="D24" s="8"/>
      <c r="E24" s="8"/>
      <c r="F24" s="9"/>
    </row>
    <row r="25" s="1" customFormat="1" ht="13.5" spans="2:6">
      <c r="B25" s="6"/>
      <c r="C25" s="7"/>
      <c r="D25" s="8"/>
      <c r="E25" s="8"/>
      <c r="F25" s="9"/>
    </row>
    <row r="26" s="1" customFormat="1" ht="13.5" spans="2:6">
      <c r="B26" s="6"/>
      <c r="C26" s="7"/>
      <c r="D26" s="8"/>
      <c r="E26" s="8"/>
      <c r="F26" s="9"/>
    </row>
    <row r="27" s="1" customFormat="1" ht="13.5" spans="2:6">
      <c r="B27" s="6"/>
      <c r="C27" s="7"/>
      <c r="D27" s="8"/>
      <c r="E27" s="8"/>
      <c r="F27" s="9"/>
    </row>
    <row r="28" s="1" customFormat="1" ht="13.5" spans="2:6">
      <c r="B28" s="6"/>
      <c r="C28" s="7"/>
      <c r="D28" s="8"/>
      <c r="E28" s="8"/>
      <c r="F28" s="9"/>
    </row>
    <row r="29" s="1" customFormat="1" ht="13.5" spans="2:6">
      <c r="B29" s="6"/>
      <c r="C29" s="7"/>
      <c r="D29" s="8"/>
      <c r="E29" s="8"/>
      <c r="F29" s="9"/>
    </row>
    <row r="30" s="1" customFormat="1" ht="13.5" spans="2:6">
      <c r="B30" s="6"/>
      <c r="C30" s="7"/>
      <c r="D30" s="8"/>
      <c r="E30" s="8"/>
      <c r="F30" s="9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